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760" activeTab="1"/>
  </bookViews>
  <sheets>
    <sheet name="Eng.º Oliveira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B33" i="2"/>
  <c r="C24" i="1"/>
  <c r="C30" s="1"/>
</calcChain>
</file>

<file path=xl/sharedStrings.xml><?xml version="1.0" encoding="utf-8"?>
<sst xmlns="http://schemas.openxmlformats.org/spreadsheetml/2006/main" count="56" uniqueCount="36">
  <si>
    <t>Processo da BV</t>
  </si>
  <si>
    <t>Local</t>
  </si>
  <si>
    <t>Nova Construção</t>
  </si>
  <si>
    <r>
      <t>(</t>
    </r>
    <r>
      <rPr>
        <sz val="11"/>
        <color indexed="56"/>
        <rFont val="Calibri"/>
        <family val="2"/>
      </rPr>
      <t>Process.</t>
    </r>
    <r>
      <rPr>
        <sz val="10"/>
        <rFont val="Arial"/>
      </rPr>
      <t xml:space="preserve">) : </t>
    </r>
  </si>
  <si>
    <r>
      <t>(</t>
    </r>
    <r>
      <rPr>
        <sz val="10"/>
        <color indexed="18"/>
        <rFont val="Calibri"/>
        <family val="2"/>
      </rPr>
      <t>L</t>
    </r>
    <r>
      <rPr>
        <sz val="11"/>
        <color indexed="18"/>
        <rFont val="Calibri"/>
        <family val="2"/>
      </rPr>
      <t>ocal</t>
    </r>
    <r>
      <rPr>
        <sz val="10"/>
        <rFont val="Arial"/>
      </rPr>
      <t>) : Peniche</t>
    </r>
  </si>
  <si>
    <r>
      <t>(</t>
    </r>
    <r>
      <rPr>
        <sz val="11"/>
        <color indexed="56"/>
        <rFont val="Calibri"/>
        <family val="2"/>
      </rPr>
      <t>New Building</t>
    </r>
    <r>
      <rPr>
        <sz val="10"/>
        <rFont val="Arial"/>
      </rPr>
      <t>) : C-974 e C-975</t>
    </r>
  </si>
  <si>
    <r>
      <t>Preparado (</t>
    </r>
    <r>
      <rPr>
        <sz val="9"/>
        <color indexed="56"/>
        <rFont val="Calibri"/>
        <family val="2"/>
      </rPr>
      <t>Made by</t>
    </r>
    <r>
      <rPr>
        <sz val="9"/>
        <color indexed="8"/>
        <rFont val="Calibri"/>
        <family val="2"/>
      </rPr>
      <t>):</t>
    </r>
  </si>
  <si>
    <r>
      <t>Aprovado (</t>
    </r>
    <r>
      <rPr>
        <sz val="9"/>
        <color indexed="56"/>
        <rFont val="Calibri"/>
        <family val="2"/>
      </rPr>
      <t>Approved by</t>
    </r>
    <r>
      <rPr>
        <sz val="9"/>
        <color indexed="8"/>
        <rFont val="Calibri"/>
        <family val="2"/>
      </rPr>
      <t>):</t>
    </r>
  </si>
  <si>
    <r>
      <t>Rev. (</t>
    </r>
    <r>
      <rPr>
        <sz val="9"/>
        <color indexed="56"/>
        <rFont val="Calibri"/>
        <family val="2"/>
      </rPr>
      <t>Ver.</t>
    </r>
    <r>
      <rPr>
        <sz val="9"/>
        <color indexed="8"/>
        <rFont val="Calibri"/>
        <family val="2"/>
      </rPr>
      <t>)</t>
    </r>
  </si>
  <si>
    <t>Frederico O Fernandes</t>
  </si>
  <si>
    <r>
      <t>Hora (</t>
    </r>
    <r>
      <rPr>
        <sz val="9"/>
        <color indexed="18"/>
        <rFont val="Calibri"/>
        <family val="2"/>
      </rPr>
      <t>Hours</t>
    </r>
    <r>
      <rPr>
        <sz val="9"/>
        <color indexed="8"/>
        <rFont val="Calibri"/>
        <family val="2"/>
      </rPr>
      <t>)</t>
    </r>
  </si>
  <si>
    <r>
      <t>Data (</t>
    </r>
    <r>
      <rPr>
        <sz val="9"/>
        <color indexed="18"/>
        <rFont val="Calibri"/>
        <family val="2"/>
      </rPr>
      <t>Date</t>
    </r>
    <r>
      <rPr>
        <sz val="9"/>
        <color indexed="8"/>
        <rFont val="Calibri"/>
        <family val="2"/>
      </rPr>
      <t>)</t>
    </r>
  </si>
  <si>
    <r>
      <t>Folha (</t>
    </r>
    <r>
      <rPr>
        <sz val="9"/>
        <color indexed="56"/>
        <rFont val="Calibri"/>
        <family val="2"/>
      </rPr>
      <t>Sheet</t>
    </r>
    <r>
      <rPr>
        <sz val="9"/>
        <color indexed="8"/>
        <rFont val="Calibri"/>
        <family val="2"/>
      </rPr>
      <t>)</t>
    </r>
  </si>
  <si>
    <t>1 / 1.</t>
  </si>
  <si>
    <t>PORTA DE LEME</t>
  </si>
  <si>
    <r>
      <t>(</t>
    </r>
    <r>
      <rPr>
        <sz val="11"/>
        <color indexed="18"/>
        <rFont val="Calibri"/>
        <family val="2"/>
      </rPr>
      <t>Rudder</t>
    </r>
    <r>
      <rPr>
        <sz val="11"/>
        <color indexed="56"/>
        <rFont val="Calibri"/>
        <family val="2"/>
      </rPr>
      <t xml:space="preserve"> </t>
    </r>
    <r>
      <rPr>
        <sz val="10"/>
        <rFont val="Arial"/>
      </rPr>
      <t>)</t>
    </r>
  </si>
  <si>
    <r>
      <t>m</t>
    </r>
    <r>
      <rPr>
        <sz val="10"/>
        <rFont val="Calibri"/>
        <family val="2"/>
      </rPr>
      <t>²</t>
    </r>
  </si>
  <si>
    <r>
      <t>A</t>
    </r>
    <r>
      <rPr>
        <sz val="8"/>
        <rFont val="Arial"/>
        <family val="2"/>
      </rPr>
      <t xml:space="preserve">wt </t>
    </r>
    <r>
      <rPr>
        <sz val="10"/>
        <rFont val="Arial"/>
        <family val="2"/>
      </rPr>
      <t>=</t>
    </r>
  </si>
  <si>
    <r>
      <rPr>
        <b/>
        <sz val="10"/>
        <rFont val="Arial"/>
        <family val="2"/>
      </rPr>
      <t>Porta de Leme</t>
    </r>
    <r>
      <rPr>
        <sz val="10"/>
        <rFont val="Arial"/>
      </rPr>
      <t xml:space="preserve"> (</t>
    </r>
    <r>
      <rPr>
        <sz val="10"/>
        <color theme="3"/>
        <rFont val="Arial"/>
        <family val="2"/>
      </rPr>
      <t>Rudder</t>
    </r>
    <r>
      <rPr>
        <sz val="10"/>
        <rFont val="Arial"/>
      </rPr>
      <t>)</t>
    </r>
  </si>
  <si>
    <t>A =</t>
  </si>
  <si>
    <t>m</t>
  </si>
  <si>
    <t>Area da porta de leme é 3% da area submersa</t>
  </si>
  <si>
    <t>Area submers na condição de navio carregado</t>
  </si>
  <si>
    <t>Nota</t>
  </si>
  <si>
    <t xml:space="preserve">   Tendo o Navio dois sistemas propulsores, logo duas porta de leme concluimos:</t>
  </si>
  <si>
    <r>
      <t>A = A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+ 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</si>
  <si>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 A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=</t>
    </r>
  </si>
  <si>
    <t>Calado =</t>
  </si>
  <si>
    <t>Calado máximo, na condição de navio carregado</t>
  </si>
  <si>
    <t>A 300 Guidance. Rudder size and form. Propeller clearances</t>
  </si>
  <si>
    <t>B =</t>
  </si>
  <si>
    <t>L =</t>
  </si>
  <si>
    <t>dL =</t>
  </si>
  <si>
    <r>
      <t>(</t>
    </r>
    <r>
      <rPr>
        <sz val="10"/>
        <color indexed="18"/>
        <rFont val="Calibri"/>
        <family val="2"/>
      </rPr>
      <t>L</t>
    </r>
    <r>
      <rPr>
        <sz val="11"/>
        <color indexed="18"/>
        <rFont val="Calibri"/>
        <family val="2"/>
      </rPr>
      <t>ocal</t>
    </r>
    <r>
      <rPr>
        <sz val="10"/>
        <rFont val="Arial"/>
      </rPr>
      <t xml:space="preserve">) : </t>
    </r>
  </si>
  <si>
    <r>
      <t>(</t>
    </r>
    <r>
      <rPr>
        <sz val="12"/>
        <color indexed="56"/>
        <rFont val="Calibri"/>
        <family val="2"/>
      </rPr>
      <t>New Building</t>
    </r>
    <r>
      <rPr>
        <sz val="12"/>
        <rFont val="Arial"/>
        <family val="2"/>
      </rPr>
      <t>) : TBN - FF</t>
    </r>
  </si>
  <si>
    <t>Albano Nunes</t>
  </si>
</sst>
</file>

<file path=xl/styles.xml><?xml version="1.0" encoding="utf-8"?>
<styleSheet xmlns="http://schemas.openxmlformats.org/spreadsheetml/2006/main">
  <numFmts count="1">
    <numFmt numFmtId="164" formatCode="0.000"/>
  </numFmts>
  <fonts count="28">
    <font>
      <sz val="11"/>
      <color theme="1"/>
      <name val="Calibri"/>
      <family val="2"/>
      <scheme val="minor"/>
    </font>
    <font>
      <sz val="10"/>
      <name val="Arial"/>
    </font>
    <font>
      <sz val="10"/>
      <name val="Symbol"/>
      <family val="1"/>
      <charset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theme="3"/>
      <name val="Arial"/>
      <family val="2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sz val="10"/>
      <color indexed="18"/>
      <name val="Calibri"/>
      <family val="2"/>
    </font>
    <font>
      <b/>
      <i/>
      <sz val="12"/>
      <name val="Arial"/>
      <family val="2"/>
    </font>
    <font>
      <sz val="9"/>
      <color indexed="8"/>
      <name val="Calibri"/>
      <family val="2"/>
    </font>
    <font>
      <sz val="9"/>
      <color indexed="56"/>
      <name val="Calibri"/>
      <family val="2"/>
    </font>
    <font>
      <sz val="9"/>
      <color indexed="18"/>
      <name val="Calibri"/>
      <family val="2"/>
    </font>
    <font>
      <sz val="9"/>
      <name val="Symbol"/>
      <family val="1"/>
      <charset val="2"/>
    </font>
    <font>
      <sz val="9"/>
      <name val="Arial"/>
      <family val="2"/>
    </font>
    <font>
      <sz val="9"/>
      <color theme="3"/>
      <name val="Arial"/>
      <family val="2"/>
    </font>
    <font>
      <sz val="10"/>
      <color theme="5"/>
      <name val="Arial"/>
      <family val="2"/>
    </font>
    <font>
      <sz val="10"/>
      <name val="Calibri"/>
      <family val="2"/>
    </font>
    <font>
      <b/>
      <u/>
      <sz val="10"/>
      <name val="Arial"/>
      <family val="2"/>
    </font>
    <font>
      <sz val="9"/>
      <color theme="3"/>
      <name val="Symbol"/>
      <family val="1"/>
      <charset val="2"/>
    </font>
    <font>
      <b/>
      <u/>
      <sz val="10"/>
      <color theme="3"/>
      <name val="Arial"/>
      <family val="2"/>
    </font>
    <font>
      <b/>
      <i/>
      <sz val="12"/>
      <color theme="3"/>
      <name val="Arial"/>
      <family val="2"/>
    </font>
    <font>
      <b/>
      <sz val="10"/>
      <color theme="3"/>
      <name val="Arial"/>
      <family val="2"/>
    </font>
    <font>
      <sz val="12"/>
      <name val="Arial"/>
      <family val="2"/>
    </font>
    <font>
      <sz val="12"/>
      <color indexed="5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2" borderId="0" xfId="1" applyFill="1" applyBorder="1"/>
    <xf numFmtId="0" fontId="1" fillId="2" borderId="1" xfId="1" applyFill="1" applyBorder="1" applyAlignment="1">
      <alignment horizontal="left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3" xfId="1" applyFill="1" applyBorder="1"/>
    <xf numFmtId="0" fontId="1" fillId="2" borderId="4" xfId="1" applyFill="1" applyBorder="1"/>
    <xf numFmtId="0" fontId="1" fillId="2" borderId="5" xfId="1" applyFill="1" applyBorder="1"/>
    <xf numFmtId="0" fontId="1" fillId="2" borderId="6" xfId="1" applyFill="1" applyBorder="1"/>
    <xf numFmtId="0" fontId="13" fillId="2" borderId="7" xfId="1" applyFont="1" applyFill="1" applyBorder="1" applyAlignment="1">
      <alignment horizontal="center"/>
    </xf>
    <xf numFmtId="0" fontId="13" fillId="2" borderId="8" xfId="1" applyFont="1" applyFill="1" applyBorder="1" applyAlignment="1">
      <alignment horizontal="center"/>
    </xf>
    <xf numFmtId="0" fontId="13" fillId="2" borderId="7" xfId="1" applyFont="1" applyFill="1" applyBorder="1"/>
    <xf numFmtId="0" fontId="13" fillId="2" borderId="0" xfId="1" applyFont="1" applyFill="1" applyBorder="1"/>
    <xf numFmtId="0" fontId="13" fillId="2" borderId="8" xfId="1" applyFont="1" applyFill="1" applyBorder="1"/>
    <xf numFmtId="0" fontId="13" fillId="2" borderId="1" xfId="1" applyFont="1" applyFill="1" applyBorder="1"/>
    <xf numFmtId="0" fontId="13" fillId="2" borderId="2" xfId="1" applyFont="1" applyFill="1" applyBorder="1"/>
    <xf numFmtId="14" fontId="1" fillId="2" borderId="4" xfId="1" applyNumberFormat="1" applyFill="1" applyBorder="1"/>
    <xf numFmtId="16" fontId="1" fillId="2" borderId="6" xfId="1" applyNumberFormat="1" applyFill="1" applyBorder="1" applyAlignment="1">
      <alignment horizontal="right"/>
    </xf>
    <xf numFmtId="0" fontId="3" fillId="3" borderId="0" xfId="1" applyFont="1" applyFill="1" applyBorder="1"/>
    <xf numFmtId="0" fontId="16" fillId="3" borderId="0" xfId="1" applyFont="1" applyFill="1" applyBorder="1"/>
    <xf numFmtId="0" fontId="17" fillId="3" borderId="0" xfId="1" applyFont="1" applyFill="1" applyBorder="1"/>
    <xf numFmtId="0" fontId="7" fillId="3" borderId="7" xfId="2" applyFont="1" applyFill="1" applyBorder="1" applyAlignment="1">
      <alignment horizontal="center" vertical="top" wrapText="1"/>
    </xf>
    <xf numFmtId="0" fontId="7" fillId="3" borderId="0" xfId="2" applyFont="1" applyFill="1" applyBorder="1" applyAlignment="1">
      <alignment horizontal="center" vertical="top" wrapText="1"/>
    </xf>
    <xf numFmtId="0" fontId="7" fillId="3" borderId="8" xfId="2" applyFont="1" applyFill="1" applyBorder="1" applyAlignment="1">
      <alignment horizontal="center" vertical="top" wrapText="1"/>
    </xf>
    <xf numFmtId="0" fontId="1" fillId="3" borderId="0" xfId="1" applyFill="1" applyBorder="1"/>
    <xf numFmtId="0" fontId="3" fillId="3" borderId="7" xfId="2" applyFill="1" applyBorder="1" applyAlignment="1">
      <alignment vertical="center" wrapText="1"/>
    </xf>
    <xf numFmtId="0" fontId="6" fillId="3" borderId="0" xfId="3" applyFill="1" applyBorder="1" applyAlignment="1" applyProtection="1">
      <alignment vertical="center" wrapText="1"/>
    </xf>
    <xf numFmtId="0" fontId="6" fillId="3" borderId="8" xfId="3" applyFill="1" applyBorder="1" applyAlignment="1" applyProtection="1">
      <alignment vertical="center" wrapText="1"/>
    </xf>
    <xf numFmtId="0" fontId="1" fillId="3" borderId="1" xfId="1" applyFill="1" applyBorder="1"/>
    <xf numFmtId="0" fontId="1" fillId="3" borderId="2" xfId="1" applyFill="1" applyBorder="1"/>
    <xf numFmtId="0" fontId="1" fillId="3" borderId="3" xfId="1" applyFill="1" applyBorder="1"/>
    <xf numFmtId="0" fontId="1" fillId="3" borderId="7" xfId="1" applyFill="1" applyBorder="1"/>
    <xf numFmtId="0" fontId="1" fillId="3" borderId="8" xfId="1" applyFill="1" applyBorder="1"/>
    <xf numFmtId="2" fontId="1" fillId="3" borderId="0" xfId="1" applyNumberFormat="1" applyFill="1" applyBorder="1"/>
    <xf numFmtId="0" fontId="3" fillId="3" borderId="7" xfId="1" applyFont="1" applyFill="1" applyBorder="1"/>
    <xf numFmtId="0" fontId="1" fillId="3" borderId="0" xfId="1" applyFill="1" applyBorder="1" applyAlignment="1">
      <alignment horizontal="center"/>
    </xf>
    <xf numFmtId="0" fontId="8" fillId="3" borderId="7" xfId="1" applyFont="1" applyFill="1" applyBorder="1"/>
    <xf numFmtId="0" fontId="1" fillId="3" borderId="0" xfId="1" applyFill="1" applyBorder="1" applyAlignment="1">
      <alignment horizontal="right"/>
    </xf>
    <xf numFmtId="0" fontId="5" fillId="3" borderId="7" xfId="2" applyFont="1" applyFill="1" applyBorder="1" applyAlignment="1">
      <alignment vertical="center" wrapText="1"/>
    </xf>
    <xf numFmtId="0" fontId="5" fillId="3" borderId="0" xfId="2" applyFont="1" applyFill="1" applyBorder="1" applyAlignment="1">
      <alignment vertical="center" wrapText="1"/>
    </xf>
    <xf numFmtId="0" fontId="3" fillId="3" borderId="0" xfId="2" applyFill="1" applyBorder="1" applyAlignment="1">
      <alignment vertical="center" wrapText="1"/>
    </xf>
    <xf numFmtId="0" fontId="19" fillId="3" borderId="0" xfId="1" quotePrefix="1" applyFont="1" applyFill="1" applyBorder="1"/>
    <xf numFmtId="0" fontId="1" fillId="3" borderId="4" xfId="1" applyFill="1" applyBorder="1"/>
    <xf numFmtId="0" fontId="1" fillId="3" borderId="5" xfId="1" applyFill="1" applyBorder="1"/>
    <xf numFmtId="0" fontId="1" fillId="3" borderId="6" xfId="1" applyFill="1" applyBorder="1"/>
    <xf numFmtId="0" fontId="3" fillId="3" borderId="0" xfId="1" applyFont="1" applyFill="1" applyBorder="1" applyAlignment="1">
      <alignment horizontal="right"/>
    </xf>
    <xf numFmtId="0" fontId="4" fillId="3" borderId="7" xfId="1" applyFont="1" applyFill="1" applyBorder="1" applyAlignment="1"/>
    <xf numFmtId="0" fontId="4" fillId="3" borderId="0" xfId="1" applyFont="1" applyFill="1" applyBorder="1" applyAlignment="1"/>
    <xf numFmtId="0" fontId="4" fillId="3" borderId="8" xfId="1" applyFont="1" applyFill="1" applyBorder="1" applyAlignment="1"/>
    <xf numFmtId="0" fontId="12" fillId="3" borderId="0" xfId="1" applyFont="1" applyFill="1" applyBorder="1" applyAlignment="1"/>
    <xf numFmtId="0" fontId="2" fillId="3" borderId="7" xfId="1" applyFont="1" applyFill="1" applyBorder="1" applyAlignment="1">
      <alignment horizontal="center"/>
    </xf>
    <xf numFmtId="0" fontId="3" fillId="3" borderId="0" xfId="1" applyFont="1" applyFill="1" applyBorder="1" applyAlignment="1"/>
    <xf numFmtId="0" fontId="1" fillId="3" borderId="7" xfId="1" applyFill="1" applyBorder="1" applyAlignment="1">
      <alignment horizontal="center"/>
    </xf>
    <xf numFmtId="0" fontId="1" fillId="3" borderId="0" xfId="1" applyFill="1" applyBorder="1" applyAlignment="1"/>
    <xf numFmtId="164" fontId="1" fillId="3" borderId="0" xfId="1" applyNumberFormat="1" applyFill="1" applyBorder="1"/>
    <xf numFmtId="0" fontId="3" fillId="3" borderId="7" xfId="1" applyFont="1" applyFill="1" applyBorder="1" applyAlignment="1"/>
    <xf numFmtId="0" fontId="8" fillId="3" borderId="0" xfId="1" applyFont="1" applyFill="1" applyBorder="1"/>
    <xf numFmtId="2" fontId="3" fillId="3" borderId="0" xfId="1" applyNumberFormat="1" applyFont="1" applyFill="1" applyBorder="1"/>
    <xf numFmtId="0" fontId="21" fillId="3" borderId="7" xfId="1" applyFont="1" applyFill="1" applyBorder="1" applyAlignment="1">
      <alignment horizontal="right"/>
    </xf>
    <xf numFmtId="2" fontId="1" fillId="3" borderId="0" xfId="1" applyNumberFormat="1" applyFill="1" applyBorder="1" applyAlignment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8" fillId="3" borderId="0" xfId="1" applyFont="1" applyFill="1" applyBorder="1" applyAlignment="1">
      <alignment horizontal="right"/>
    </xf>
    <xf numFmtId="0" fontId="8" fillId="3" borderId="8" xfId="1" applyFont="1" applyFill="1" applyBorder="1"/>
    <xf numFmtId="0" fontId="22" fillId="3" borderId="0" xfId="1" applyFont="1" applyFill="1" applyBorder="1"/>
    <xf numFmtId="0" fontId="18" fillId="3" borderId="0" xfId="1" applyFont="1" applyFill="1" applyBorder="1"/>
    <xf numFmtId="2" fontId="8" fillId="3" borderId="0" xfId="1" applyNumberFormat="1" applyFont="1" applyFill="1" applyBorder="1"/>
    <xf numFmtId="0" fontId="23" fillId="3" borderId="7" xfId="1" applyFont="1" applyFill="1" applyBorder="1" applyAlignment="1">
      <alignment horizontal="right"/>
    </xf>
    <xf numFmtId="0" fontId="24" fillId="3" borderId="0" xfId="1" applyFont="1" applyFill="1" applyBorder="1" applyAlignment="1"/>
    <xf numFmtId="0" fontId="8" fillId="3" borderId="0" xfId="1" applyFont="1" applyFill="1" applyBorder="1" applyAlignment="1"/>
    <xf numFmtId="2" fontId="8" fillId="3" borderId="0" xfId="1" applyNumberFormat="1" applyFont="1" applyFill="1" applyBorder="1" applyAlignment="1"/>
    <xf numFmtId="0" fontId="8" fillId="3" borderId="0" xfId="1" applyFont="1" applyFill="1" applyBorder="1" applyAlignment="1">
      <alignment horizontal="center"/>
    </xf>
    <xf numFmtId="164" fontId="8" fillId="3" borderId="0" xfId="1" applyNumberFormat="1" applyFont="1" applyFill="1" applyBorder="1"/>
    <xf numFmtId="0" fontId="25" fillId="3" borderId="7" xfId="1" applyFont="1" applyFill="1" applyBorder="1" applyAlignment="1">
      <alignment horizontal="right"/>
    </xf>
    <xf numFmtId="0" fontId="3" fillId="3" borderId="7" xfId="1" applyFont="1" applyFill="1" applyBorder="1" applyAlignment="1">
      <alignment horizontal="right"/>
    </xf>
    <xf numFmtId="2" fontId="3" fillId="3" borderId="0" xfId="1" applyNumberFormat="1" applyFont="1" applyFill="1" applyBorder="1" applyAlignment="1"/>
    <xf numFmtId="0" fontId="1" fillId="3" borderId="7" xfId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14" fontId="1" fillId="2" borderId="4" xfId="1" applyNumberFormat="1" applyFill="1" applyBorder="1" applyAlignment="1">
      <alignment horizontal="center"/>
    </xf>
    <xf numFmtId="14" fontId="1" fillId="2" borderId="5" xfId="1" applyNumberFormat="1" applyFill="1" applyBorder="1" applyAlignment="1">
      <alignment horizontal="center"/>
    </xf>
    <xf numFmtId="14" fontId="1" fillId="2" borderId="6" xfId="1" applyNumberForma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0" fontId="1" fillId="2" borderId="0" xfId="1" applyFill="1" applyBorder="1"/>
    <xf numFmtId="0" fontId="1" fillId="2" borderId="8" xfId="1" applyFill="1" applyBorder="1"/>
    <xf numFmtId="0" fontId="13" fillId="2" borderId="0" xfId="1" applyFont="1" applyFill="1" applyBorder="1" applyAlignment="1">
      <alignment horizontal="center"/>
    </xf>
    <xf numFmtId="0" fontId="13" fillId="2" borderId="8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1" fillId="2" borderId="2" xfId="1" applyFill="1" applyBorder="1" applyAlignment="1">
      <alignment horizontal="left"/>
    </xf>
    <xf numFmtId="0" fontId="1" fillId="2" borderId="3" xfId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1" fillId="2" borderId="0" xfId="1" applyFill="1" applyBorder="1" applyAlignment="1">
      <alignment horizontal="left"/>
    </xf>
    <xf numFmtId="0" fontId="1" fillId="2" borderId="8" xfId="1" applyFill="1" applyBorder="1" applyAlignment="1">
      <alignment horizontal="left"/>
    </xf>
    <xf numFmtId="0" fontId="1" fillId="2" borderId="7" xfId="1" applyFill="1" applyBorder="1" applyAlignment="1">
      <alignment horizontal="left"/>
    </xf>
    <xf numFmtId="0" fontId="8" fillId="3" borderId="7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26" fillId="2" borderId="7" xfId="1" applyFont="1" applyFill="1" applyBorder="1" applyAlignment="1">
      <alignment horizontal="left"/>
    </xf>
    <xf numFmtId="0" fontId="26" fillId="2" borderId="0" xfId="1" applyFont="1" applyFill="1" applyBorder="1" applyAlignment="1">
      <alignment horizontal="left"/>
    </xf>
    <xf numFmtId="0" fontId="26" fillId="2" borderId="8" xfId="1" applyFont="1" applyFill="1" applyBorder="1" applyAlignment="1">
      <alignment horizontal="left"/>
    </xf>
  </cellXfs>
  <cellStyles count="4">
    <cellStyle name="Hiperligação" xfId="3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3</xdr:col>
      <xdr:colOff>314325</xdr:colOff>
      <xdr:row>27</xdr:row>
      <xdr:rowOff>28575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2475" y="4762500"/>
          <a:ext cx="1819275" cy="419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Layout" topLeftCell="A7" workbookViewId="0">
      <selection activeCell="E37" sqref="E37"/>
    </sheetView>
  </sheetViews>
  <sheetFormatPr defaultRowHeight="15"/>
  <sheetData>
    <row r="1" spans="1:9">
      <c r="A1" s="90" t="s">
        <v>14</v>
      </c>
      <c r="B1" s="91"/>
      <c r="C1" s="91"/>
      <c r="D1" s="91"/>
      <c r="E1" s="91"/>
      <c r="F1" s="91"/>
      <c r="G1" s="91"/>
      <c r="H1" s="91"/>
      <c r="I1" s="92"/>
    </row>
    <row r="2" spans="1:9">
      <c r="A2" s="93" t="s">
        <v>15</v>
      </c>
      <c r="B2" s="94"/>
      <c r="C2" s="94"/>
      <c r="D2" s="94"/>
      <c r="E2" s="94"/>
      <c r="F2" s="94"/>
      <c r="G2" s="94"/>
      <c r="H2" s="94"/>
      <c r="I2" s="95"/>
    </row>
    <row r="3" spans="1:9">
      <c r="A3" s="96" t="s">
        <v>0</v>
      </c>
      <c r="B3" s="97"/>
      <c r="C3" s="98"/>
      <c r="D3" s="2" t="s">
        <v>1</v>
      </c>
      <c r="E3" s="3"/>
      <c r="F3" s="4"/>
      <c r="G3" s="96" t="s">
        <v>2</v>
      </c>
      <c r="H3" s="97"/>
      <c r="I3" s="98"/>
    </row>
    <row r="4" spans="1:9">
      <c r="A4" s="99" t="s">
        <v>3</v>
      </c>
      <c r="B4" s="100"/>
      <c r="C4" s="101"/>
      <c r="D4" s="102" t="s">
        <v>4</v>
      </c>
      <c r="E4" s="100"/>
      <c r="F4" s="101"/>
      <c r="G4" s="99" t="s">
        <v>5</v>
      </c>
      <c r="H4" s="100"/>
      <c r="I4" s="101"/>
    </row>
    <row r="5" spans="1:9">
      <c r="A5" s="28"/>
      <c r="B5" s="29"/>
      <c r="C5" s="29"/>
      <c r="D5" s="29"/>
      <c r="E5" s="29"/>
      <c r="F5" s="29"/>
      <c r="G5" s="29"/>
      <c r="H5" s="29"/>
      <c r="I5" s="30"/>
    </row>
    <row r="6" spans="1:9">
      <c r="A6" s="46"/>
      <c r="B6" s="47"/>
      <c r="C6" s="47"/>
      <c r="D6" s="47"/>
      <c r="E6" s="47"/>
      <c r="F6" s="47"/>
      <c r="G6" s="47"/>
      <c r="H6" s="47"/>
      <c r="I6" s="48"/>
    </row>
    <row r="7" spans="1:9">
      <c r="A7" s="60"/>
      <c r="B7" s="61"/>
      <c r="C7" s="61"/>
      <c r="D7" s="61"/>
      <c r="E7" s="61"/>
      <c r="F7" s="61"/>
      <c r="G7" s="61"/>
      <c r="H7" s="61"/>
      <c r="I7" s="62"/>
    </row>
    <row r="8" spans="1:9">
      <c r="A8" s="60"/>
      <c r="B8" s="61"/>
      <c r="C8" s="61"/>
      <c r="D8" s="61"/>
      <c r="E8" s="61"/>
      <c r="F8" s="61"/>
      <c r="G8" s="61"/>
      <c r="H8" s="61"/>
      <c r="I8" s="62"/>
    </row>
    <row r="9" spans="1:9">
      <c r="A9" s="60"/>
      <c r="B9" s="61"/>
      <c r="C9" s="61"/>
      <c r="D9" s="61"/>
      <c r="E9" s="61"/>
      <c r="F9" s="61"/>
      <c r="G9" s="61"/>
      <c r="H9" s="61"/>
      <c r="I9" s="62"/>
    </row>
    <row r="10" spans="1:9">
      <c r="A10" s="60"/>
      <c r="B10" s="61"/>
      <c r="C10" s="61"/>
      <c r="D10" s="61"/>
      <c r="E10" s="61"/>
      <c r="F10" s="61"/>
      <c r="G10" s="61"/>
      <c r="H10" s="61"/>
      <c r="I10" s="62"/>
    </row>
    <row r="11" spans="1:9">
      <c r="A11" s="60"/>
      <c r="B11" s="61"/>
      <c r="C11" s="61"/>
      <c r="D11" s="61"/>
      <c r="E11" s="61"/>
      <c r="F11" s="61"/>
      <c r="G11" s="61"/>
      <c r="H11" s="61"/>
      <c r="I11" s="62"/>
    </row>
    <row r="12" spans="1:9">
      <c r="A12" s="60"/>
      <c r="B12" s="61"/>
      <c r="C12" s="61"/>
      <c r="D12" s="61"/>
      <c r="E12" s="61"/>
      <c r="F12" s="61"/>
      <c r="G12" s="61"/>
      <c r="H12" s="61"/>
      <c r="I12" s="62"/>
    </row>
    <row r="13" spans="1:9">
      <c r="A13" s="60"/>
      <c r="B13" s="61"/>
      <c r="C13" s="61"/>
      <c r="D13" s="61"/>
      <c r="E13" s="61"/>
      <c r="F13" s="61"/>
      <c r="G13" s="61"/>
      <c r="H13" s="61"/>
      <c r="I13" s="62"/>
    </row>
    <row r="14" spans="1:9">
      <c r="A14" s="60"/>
      <c r="B14" s="61"/>
      <c r="C14" s="61"/>
      <c r="D14" s="61"/>
      <c r="E14" s="61"/>
      <c r="F14" s="61"/>
      <c r="G14" s="61"/>
      <c r="H14" s="61"/>
      <c r="I14" s="62"/>
    </row>
    <row r="15" spans="1:9">
      <c r="A15" s="60"/>
      <c r="B15" s="61"/>
      <c r="C15" s="61"/>
      <c r="D15" s="61"/>
      <c r="E15" s="61"/>
      <c r="F15" s="61"/>
      <c r="G15" s="61"/>
      <c r="H15" s="61"/>
      <c r="I15" s="62"/>
    </row>
    <row r="16" spans="1:9">
      <c r="A16" s="60"/>
      <c r="B16" s="61"/>
      <c r="C16" s="61"/>
      <c r="D16" s="61"/>
      <c r="E16" s="61"/>
      <c r="F16" s="61"/>
      <c r="G16" s="61"/>
      <c r="H16" s="61"/>
      <c r="I16" s="62"/>
    </row>
    <row r="17" spans="1:9">
      <c r="A17" s="60"/>
      <c r="B17" s="61"/>
      <c r="C17" s="61"/>
      <c r="D17" s="61"/>
      <c r="E17" s="61"/>
      <c r="F17" s="61"/>
      <c r="G17" s="61"/>
      <c r="H17" s="61"/>
      <c r="I17" s="62"/>
    </row>
    <row r="18" spans="1:9">
      <c r="A18" s="60"/>
      <c r="B18" s="61"/>
      <c r="C18" s="61"/>
      <c r="D18" s="61"/>
      <c r="E18" s="61"/>
      <c r="F18" s="61"/>
      <c r="G18" s="61"/>
      <c r="H18" s="61"/>
      <c r="I18" s="62"/>
    </row>
    <row r="19" spans="1:9">
      <c r="A19" s="31"/>
      <c r="B19" s="45" t="s">
        <v>27</v>
      </c>
      <c r="C19" s="56">
        <v>2.5</v>
      </c>
      <c r="D19" s="24" t="s">
        <v>20</v>
      </c>
      <c r="E19" s="24" t="s">
        <v>28</v>
      </c>
      <c r="F19" s="24"/>
      <c r="G19" s="24"/>
      <c r="H19" s="24"/>
      <c r="I19" s="32"/>
    </row>
    <row r="20" spans="1:9">
      <c r="A20" s="31"/>
      <c r="B20" s="45" t="s">
        <v>17</v>
      </c>
      <c r="C20" s="56">
        <v>127.93</v>
      </c>
      <c r="D20" s="24" t="s">
        <v>16</v>
      </c>
      <c r="E20" s="24" t="s">
        <v>22</v>
      </c>
      <c r="F20" s="24"/>
      <c r="G20" s="24"/>
      <c r="H20" s="24"/>
      <c r="I20" s="32"/>
    </row>
    <row r="21" spans="1:9">
      <c r="A21" s="31"/>
      <c r="B21" s="18"/>
      <c r="C21" s="18"/>
      <c r="D21" s="19"/>
      <c r="E21" s="24"/>
      <c r="F21" s="18"/>
      <c r="G21" s="18"/>
      <c r="H21" s="24"/>
      <c r="I21" s="32"/>
    </row>
    <row r="22" spans="1:9">
      <c r="A22" s="77" t="s">
        <v>18</v>
      </c>
      <c r="B22" s="78"/>
      <c r="C22" s="78"/>
      <c r="D22" s="20"/>
      <c r="E22" s="24"/>
      <c r="F22" s="18"/>
      <c r="G22" s="18"/>
      <c r="H22" s="24"/>
      <c r="I22" s="32"/>
    </row>
    <row r="23" spans="1:9">
      <c r="A23" s="31"/>
      <c r="B23" s="18"/>
      <c r="C23" s="18"/>
      <c r="D23" s="20"/>
      <c r="E23" s="24"/>
      <c r="F23" s="18"/>
      <c r="G23" s="18"/>
      <c r="H23" s="24"/>
      <c r="I23" s="32"/>
    </row>
    <row r="24" spans="1:9">
      <c r="A24" s="31"/>
      <c r="B24" s="45" t="s">
        <v>19</v>
      </c>
      <c r="C24" s="57">
        <f>+C20*0.03</f>
        <v>3.8378999999999999</v>
      </c>
      <c r="D24" s="24" t="s">
        <v>16</v>
      </c>
      <c r="E24" s="24" t="s">
        <v>21</v>
      </c>
      <c r="F24" s="18"/>
      <c r="G24" s="18"/>
      <c r="H24" s="24"/>
      <c r="I24" s="32"/>
    </row>
    <row r="25" spans="1:9">
      <c r="A25" s="31"/>
      <c r="B25" s="18"/>
      <c r="C25" s="18"/>
      <c r="D25" s="20"/>
      <c r="E25" s="24"/>
      <c r="F25" s="18"/>
      <c r="G25" s="18"/>
      <c r="H25" s="24"/>
      <c r="I25" s="32"/>
    </row>
    <row r="26" spans="1:9" ht="15.75">
      <c r="A26" s="58" t="s">
        <v>23</v>
      </c>
      <c r="B26" s="49"/>
      <c r="C26" s="49"/>
      <c r="D26" s="49"/>
      <c r="E26" s="49"/>
      <c r="F26" s="24"/>
      <c r="G26" s="24"/>
      <c r="H26" s="24"/>
      <c r="I26" s="32"/>
    </row>
    <row r="27" spans="1:9">
      <c r="A27" s="34" t="s">
        <v>24</v>
      </c>
      <c r="B27" s="24"/>
      <c r="C27" s="24"/>
      <c r="D27" s="24"/>
      <c r="E27" s="24"/>
      <c r="F27" s="24"/>
      <c r="G27" s="24"/>
      <c r="H27" s="24"/>
      <c r="I27" s="32"/>
    </row>
    <row r="28" spans="1:9">
      <c r="A28" s="31"/>
      <c r="B28" s="24"/>
      <c r="C28" s="24"/>
      <c r="D28" s="24"/>
      <c r="E28" s="24"/>
      <c r="F28" s="24"/>
      <c r="G28" s="24"/>
      <c r="H28" s="24"/>
      <c r="I28" s="32"/>
    </row>
    <row r="29" spans="1:9">
      <c r="A29" s="50"/>
      <c r="B29" s="45" t="s">
        <v>25</v>
      </c>
      <c r="C29" s="51"/>
      <c r="D29" s="51"/>
      <c r="E29" s="51"/>
      <c r="F29" s="51"/>
      <c r="G29" s="51"/>
      <c r="H29" s="51"/>
      <c r="I29" s="32"/>
    </row>
    <row r="30" spans="1:9">
      <c r="A30" s="52"/>
      <c r="B30" s="18" t="s">
        <v>26</v>
      </c>
      <c r="C30" s="59">
        <f>+C24/2</f>
        <v>1.9189499999999999</v>
      </c>
      <c r="D30" s="24" t="s">
        <v>16</v>
      </c>
      <c r="E30" s="53"/>
      <c r="F30" s="53"/>
      <c r="G30" s="53"/>
      <c r="H30" s="53"/>
      <c r="I30" s="32"/>
    </row>
    <row r="31" spans="1:9">
      <c r="A31" s="36"/>
      <c r="B31" s="24"/>
      <c r="C31" s="24"/>
      <c r="D31" s="24"/>
      <c r="E31" s="24"/>
      <c r="F31" s="24"/>
      <c r="G31" s="24"/>
      <c r="H31" s="24"/>
      <c r="I31" s="32"/>
    </row>
    <row r="32" spans="1:9">
      <c r="A32" s="31"/>
      <c r="B32" s="24"/>
      <c r="C32" s="24"/>
      <c r="D32" s="24"/>
      <c r="E32" s="24"/>
      <c r="F32" s="24"/>
      <c r="G32" s="24"/>
      <c r="H32" s="24"/>
      <c r="I32" s="32"/>
    </row>
    <row r="33" spans="1:9">
      <c r="A33" s="55"/>
      <c r="B33" s="53"/>
      <c r="C33" s="35"/>
      <c r="D33" s="37"/>
      <c r="E33" s="54"/>
      <c r="F33" s="24"/>
      <c r="G33" s="24"/>
      <c r="H33" s="24"/>
      <c r="I33" s="32"/>
    </row>
    <row r="34" spans="1:9">
      <c r="A34" s="34"/>
      <c r="B34" s="24"/>
      <c r="C34" s="24"/>
      <c r="D34" s="24"/>
      <c r="E34" s="24"/>
      <c r="F34" s="24"/>
      <c r="G34" s="24"/>
      <c r="H34" s="24"/>
      <c r="I34" s="32"/>
    </row>
    <row r="35" spans="1:9">
      <c r="A35" s="31"/>
      <c r="B35" s="24"/>
      <c r="C35" s="24"/>
      <c r="D35" s="35"/>
      <c r="E35" s="24"/>
      <c r="F35" s="24"/>
      <c r="G35" s="24"/>
      <c r="H35" s="24"/>
      <c r="I35" s="32"/>
    </row>
    <row r="36" spans="1:9">
      <c r="A36" s="38"/>
      <c r="B36" s="39"/>
      <c r="C36" s="39"/>
      <c r="D36" s="39"/>
      <c r="E36" s="39"/>
      <c r="F36" s="39"/>
      <c r="G36" s="26"/>
      <c r="H36" s="26"/>
      <c r="I36" s="27"/>
    </row>
    <row r="37" spans="1:9">
      <c r="A37" s="25"/>
      <c r="B37" s="40"/>
      <c r="C37" s="39"/>
      <c r="D37" s="39"/>
      <c r="E37" s="39"/>
      <c r="F37" s="39"/>
      <c r="G37" s="26"/>
      <c r="H37" s="26"/>
      <c r="I37" s="27"/>
    </row>
    <row r="38" spans="1:9">
      <c r="A38" s="38"/>
      <c r="B38" s="39"/>
      <c r="C38" s="39"/>
      <c r="D38" s="39"/>
      <c r="E38" s="39"/>
      <c r="F38" s="39"/>
      <c r="G38" s="26"/>
      <c r="H38" s="26"/>
      <c r="I38" s="27"/>
    </row>
    <row r="39" spans="1:9">
      <c r="A39" s="21"/>
      <c r="B39" s="22"/>
      <c r="C39" s="22"/>
      <c r="D39" s="22"/>
      <c r="E39" s="22"/>
      <c r="F39" s="22"/>
      <c r="G39" s="22"/>
      <c r="H39" s="22"/>
      <c r="I39" s="23"/>
    </row>
    <row r="40" spans="1:9">
      <c r="A40" s="36"/>
      <c r="B40" s="22"/>
      <c r="C40" s="22"/>
      <c r="D40" s="22"/>
      <c r="E40" s="22"/>
      <c r="F40" s="22"/>
      <c r="G40" s="22"/>
      <c r="H40" s="22"/>
      <c r="I40" s="23"/>
    </row>
    <row r="41" spans="1:9">
      <c r="A41" s="34"/>
      <c r="B41" s="33"/>
      <c r="C41" s="24"/>
      <c r="D41" s="24"/>
      <c r="E41" s="24"/>
      <c r="F41" s="24"/>
      <c r="G41" s="24"/>
      <c r="H41" s="24"/>
      <c r="I41" s="32"/>
    </row>
    <row r="42" spans="1:9">
      <c r="A42" s="34"/>
      <c r="B42" s="24"/>
      <c r="C42" s="24"/>
      <c r="D42" s="24"/>
      <c r="E42" s="24"/>
      <c r="F42" s="24"/>
      <c r="G42" s="24"/>
      <c r="H42" s="24"/>
      <c r="I42" s="32"/>
    </row>
    <row r="43" spans="1:9">
      <c r="A43" s="34"/>
      <c r="B43" s="24"/>
      <c r="C43" s="24"/>
      <c r="D43" s="24"/>
      <c r="E43" s="24"/>
      <c r="F43" s="24"/>
      <c r="G43" s="24"/>
      <c r="H43" s="24"/>
      <c r="I43" s="32"/>
    </row>
    <row r="44" spans="1:9">
      <c r="A44" s="31"/>
      <c r="B44" s="18"/>
      <c r="C44" s="41"/>
      <c r="D44" s="18"/>
      <c r="E44" s="24"/>
      <c r="F44" s="24"/>
      <c r="G44" s="24"/>
      <c r="H44" s="24"/>
      <c r="I44" s="32"/>
    </row>
    <row r="45" spans="1:9">
      <c r="A45" s="42"/>
      <c r="B45" s="43"/>
      <c r="C45" s="43"/>
      <c r="D45" s="43"/>
      <c r="E45" s="43"/>
      <c r="F45" s="43"/>
      <c r="G45" s="43"/>
      <c r="H45" s="43"/>
      <c r="I45" s="44"/>
    </row>
    <row r="46" spans="1:9">
      <c r="A46" s="82" t="s">
        <v>6</v>
      </c>
      <c r="B46" s="83"/>
      <c r="C46" s="84"/>
      <c r="D46" s="82" t="s">
        <v>7</v>
      </c>
      <c r="E46" s="83"/>
      <c r="F46" s="84"/>
      <c r="G46" s="82" t="s">
        <v>8</v>
      </c>
      <c r="H46" s="85"/>
      <c r="I46" s="86"/>
    </row>
    <row r="47" spans="1:9">
      <c r="A47" s="87" t="s">
        <v>9</v>
      </c>
      <c r="B47" s="88"/>
      <c r="C47" s="89"/>
      <c r="D47" s="87"/>
      <c r="E47" s="88"/>
      <c r="F47" s="89"/>
      <c r="G47" s="9"/>
      <c r="H47" s="1"/>
      <c r="I47" s="10">
        <v>0</v>
      </c>
    </row>
    <row r="48" spans="1:9">
      <c r="A48" s="11" t="s">
        <v>10</v>
      </c>
      <c r="B48" s="12"/>
      <c r="C48" s="13"/>
      <c r="D48" s="11" t="s">
        <v>11</v>
      </c>
      <c r="E48" s="12"/>
      <c r="F48" s="12"/>
      <c r="G48" s="14" t="s">
        <v>12</v>
      </c>
      <c r="H48" s="15"/>
      <c r="I48" s="5"/>
    </row>
    <row r="49" spans="1:9">
      <c r="A49" s="16"/>
      <c r="B49" s="7"/>
      <c r="C49" s="8"/>
      <c r="D49" s="79">
        <v>39866</v>
      </c>
      <c r="E49" s="80"/>
      <c r="F49" s="81"/>
      <c r="G49" s="6"/>
      <c r="H49" s="7"/>
      <c r="I49" s="17" t="s">
        <v>13</v>
      </c>
    </row>
  </sheetData>
  <mergeCells count="14">
    <mergeCell ref="A1:I1"/>
    <mergeCell ref="A2:I2"/>
    <mergeCell ref="A3:C3"/>
    <mergeCell ref="G3:I3"/>
    <mergeCell ref="A4:C4"/>
    <mergeCell ref="D4:F4"/>
    <mergeCell ref="G4:I4"/>
    <mergeCell ref="A22:C22"/>
    <mergeCell ref="D49:F49"/>
    <mergeCell ref="A46:C46"/>
    <mergeCell ref="D46:F46"/>
    <mergeCell ref="G46:I46"/>
    <mergeCell ref="A47:C47"/>
    <mergeCell ref="D47:F47"/>
  </mergeCells>
  <pageMargins left="0.7" right="0.7" top="0.75" bottom="0.75" header="0.3" footer="0.3"/>
  <pageSetup paperSize="9" orientation="portrait" r:id="rId1"/>
  <legacyDrawing r:id="rId2"/>
  <oleObjects>
    <oleObject progId="AutoCAD.Drawing.17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workbookViewId="0">
      <selection activeCell="D47" sqref="D47:F47"/>
    </sheetView>
  </sheetViews>
  <sheetFormatPr defaultRowHeight="15"/>
  <cols>
    <col min="1" max="3" width="10.5703125" customWidth="1"/>
    <col min="4" max="4" width="9.85546875" customWidth="1"/>
  </cols>
  <sheetData>
    <row r="1" spans="1:9">
      <c r="A1" s="90" t="s">
        <v>14</v>
      </c>
      <c r="B1" s="91"/>
      <c r="C1" s="91"/>
      <c r="D1" s="91"/>
      <c r="E1" s="91"/>
      <c r="F1" s="91"/>
      <c r="G1" s="91"/>
      <c r="H1" s="91"/>
      <c r="I1" s="92"/>
    </row>
    <row r="2" spans="1:9">
      <c r="A2" s="93" t="s">
        <v>15</v>
      </c>
      <c r="B2" s="94"/>
      <c r="C2" s="94"/>
      <c r="D2" s="94"/>
      <c r="E2" s="94"/>
      <c r="F2" s="94"/>
      <c r="G2" s="94"/>
      <c r="H2" s="94"/>
      <c r="I2" s="95"/>
    </row>
    <row r="3" spans="1:9">
      <c r="A3" s="96"/>
      <c r="B3" s="97"/>
      <c r="C3" s="98"/>
      <c r="D3" s="2" t="s">
        <v>1</v>
      </c>
      <c r="E3" s="3"/>
      <c r="F3" s="4"/>
      <c r="G3" s="96" t="s">
        <v>2</v>
      </c>
      <c r="H3" s="97"/>
      <c r="I3" s="98"/>
    </row>
    <row r="4" spans="1:9" ht="15.75">
      <c r="A4" s="99" t="s">
        <v>3</v>
      </c>
      <c r="B4" s="100"/>
      <c r="C4" s="101"/>
      <c r="D4" s="102" t="s">
        <v>33</v>
      </c>
      <c r="E4" s="100"/>
      <c r="F4" s="101"/>
      <c r="G4" s="105" t="s">
        <v>34</v>
      </c>
      <c r="H4" s="106"/>
      <c r="I4" s="107"/>
    </row>
    <row r="5" spans="1:9">
      <c r="A5" s="28"/>
      <c r="B5" s="29"/>
      <c r="C5" s="29"/>
      <c r="D5" s="29"/>
      <c r="E5" s="29"/>
      <c r="F5" s="29"/>
      <c r="G5" s="29"/>
      <c r="H5" s="29"/>
      <c r="I5" s="30"/>
    </row>
    <row r="6" spans="1:9">
      <c r="A6" s="46"/>
      <c r="B6" s="47"/>
      <c r="C6" s="47"/>
      <c r="D6" s="47"/>
      <c r="E6" s="47"/>
      <c r="F6" s="47"/>
      <c r="G6" s="47"/>
      <c r="H6" s="47"/>
      <c r="I6" s="48"/>
    </row>
    <row r="7" spans="1:9">
      <c r="A7" s="60"/>
      <c r="B7" s="61"/>
      <c r="C7" s="61"/>
      <c r="D7" s="61"/>
      <c r="E7" s="61"/>
      <c r="F7" s="61"/>
      <c r="G7" s="61"/>
      <c r="H7" s="61"/>
      <c r="I7" s="62"/>
    </row>
    <row r="8" spans="1:9">
      <c r="A8" s="60"/>
      <c r="B8" s="61"/>
      <c r="C8" s="61"/>
      <c r="D8" s="61"/>
      <c r="E8" s="61"/>
      <c r="F8" s="61"/>
      <c r="G8" s="61"/>
      <c r="H8" s="61"/>
      <c r="I8" s="62"/>
    </row>
    <row r="9" spans="1:9">
      <c r="A9" s="60"/>
      <c r="B9" s="61"/>
      <c r="C9" s="61"/>
      <c r="D9" s="61"/>
      <c r="E9" s="61"/>
      <c r="F9" s="61"/>
      <c r="G9" s="61"/>
      <c r="H9" s="61"/>
      <c r="I9" s="62"/>
    </row>
    <row r="10" spans="1:9">
      <c r="A10" s="60"/>
      <c r="B10" s="61"/>
      <c r="C10" s="61"/>
      <c r="D10" s="61"/>
      <c r="E10" s="61"/>
      <c r="F10" s="61"/>
      <c r="G10" s="61"/>
      <c r="H10" s="61"/>
      <c r="I10" s="62"/>
    </row>
    <row r="11" spans="1:9">
      <c r="A11" s="60"/>
      <c r="B11" s="61"/>
      <c r="C11" s="61"/>
      <c r="D11" s="61"/>
      <c r="E11" s="61"/>
      <c r="F11" s="61"/>
      <c r="G11" s="61"/>
      <c r="H11" s="61"/>
      <c r="I11" s="62"/>
    </row>
    <row r="12" spans="1:9">
      <c r="A12" s="60"/>
      <c r="B12" s="61"/>
      <c r="C12" s="61"/>
      <c r="D12" s="61"/>
      <c r="E12" s="61"/>
      <c r="F12" s="61"/>
      <c r="G12" s="61"/>
      <c r="H12" s="61"/>
      <c r="I12" s="62"/>
    </row>
    <row r="13" spans="1:9">
      <c r="A13" s="60"/>
      <c r="B13" s="61"/>
      <c r="C13" s="61"/>
      <c r="D13" s="61"/>
      <c r="E13" s="61"/>
      <c r="F13" s="61"/>
      <c r="G13" s="61"/>
      <c r="H13" s="61"/>
      <c r="I13" s="62"/>
    </row>
    <row r="14" spans="1:9">
      <c r="A14" s="60"/>
      <c r="B14" s="61"/>
      <c r="C14" s="61"/>
      <c r="D14" s="61"/>
      <c r="E14" s="61"/>
      <c r="F14" s="61"/>
      <c r="G14" s="61"/>
      <c r="H14" s="61"/>
      <c r="I14" s="62"/>
    </row>
    <row r="15" spans="1:9">
      <c r="A15" s="60"/>
      <c r="B15" s="61"/>
      <c r="C15" s="61"/>
      <c r="D15" s="61"/>
      <c r="E15" s="61"/>
      <c r="F15" s="61"/>
      <c r="G15" s="61"/>
      <c r="H15" s="61"/>
      <c r="I15" s="62"/>
    </row>
    <row r="16" spans="1:9">
      <c r="A16" s="60"/>
      <c r="B16" s="61"/>
      <c r="C16" s="61"/>
      <c r="D16" s="61"/>
      <c r="E16" s="61"/>
      <c r="F16" s="61"/>
      <c r="G16" s="61"/>
      <c r="H16" s="61"/>
      <c r="I16" s="62"/>
    </row>
    <row r="17" spans="1:9">
      <c r="A17" s="60"/>
      <c r="B17" s="61"/>
      <c r="C17" s="61"/>
      <c r="D17" s="61"/>
      <c r="E17" s="61"/>
      <c r="F17" s="61"/>
      <c r="G17" s="61"/>
      <c r="H17" s="61"/>
      <c r="I17" s="62"/>
    </row>
    <row r="18" spans="1:9">
      <c r="A18" s="60"/>
      <c r="B18" s="61"/>
      <c r="C18" s="61"/>
      <c r="D18" s="61"/>
      <c r="E18" s="61"/>
      <c r="F18" s="61"/>
      <c r="G18" s="61"/>
      <c r="H18" s="61"/>
      <c r="I18" s="62"/>
    </row>
    <row r="19" spans="1:9">
      <c r="A19" s="36"/>
      <c r="B19" s="63"/>
      <c r="C19" s="56"/>
      <c r="D19" s="56"/>
      <c r="E19" s="56"/>
      <c r="F19" s="56"/>
      <c r="G19" s="56"/>
      <c r="H19" s="56"/>
      <c r="I19" s="64"/>
    </row>
    <row r="20" spans="1:9">
      <c r="A20" s="36"/>
      <c r="B20" s="63"/>
      <c r="C20" s="56"/>
      <c r="D20" s="56"/>
      <c r="E20" s="56"/>
      <c r="F20" s="56"/>
      <c r="G20" s="56"/>
      <c r="H20" s="56"/>
      <c r="I20" s="64"/>
    </row>
    <row r="21" spans="1:9">
      <c r="A21" s="36"/>
      <c r="B21" s="56"/>
      <c r="C21" s="56"/>
      <c r="D21" s="65"/>
      <c r="E21" s="56"/>
      <c r="F21" s="56"/>
      <c r="G21" s="56"/>
      <c r="H21" s="56"/>
      <c r="I21" s="64"/>
    </row>
    <row r="22" spans="1:9">
      <c r="A22" s="103"/>
      <c r="B22" s="104"/>
      <c r="C22" s="104"/>
      <c r="D22" s="66"/>
      <c r="E22" s="56"/>
      <c r="F22" s="56"/>
      <c r="G22" s="56"/>
      <c r="H22" s="56"/>
      <c r="I22" s="64"/>
    </row>
    <row r="23" spans="1:9">
      <c r="A23" s="36"/>
      <c r="B23" s="56"/>
      <c r="C23" s="56"/>
      <c r="D23" s="66"/>
      <c r="E23" s="56"/>
      <c r="F23" s="56"/>
      <c r="G23" s="56"/>
      <c r="H23" s="56"/>
      <c r="I23" s="64"/>
    </row>
    <row r="24" spans="1:9">
      <c r="A24" s="36" t="s">
        <v>29</v>
      </c>
      <c r="B24" s="63"/>
      <c r="C24" s="67"/>
      <c r="D24" s="56"/>
      <c r="E24" s="56"/>
      <c r="F24" s="56"/>
      <c r="G24" s="56"/>
      <c r="H24" s="56"/>
      <c r="I24" s="64"/>
    </row>
    <row r="25" spans="1:9">
      <c r="A25" s="36"/>
      <c r="B25" s="56"/>
      <c r="C25" s="56"/>
      <c r="D25" s="66"/>
      <c r="E25" s="56"/>
      <c r="F25" s="56"/>
      <c r="G25" s="56"/>
      <c r="H25" s="56"/>
      <c r="I25" s="64"/>
    </row>
    <row r="26" spans="1:9" ht="15.75">
      <c r="A26" s="68"/>
      <c r="C26" s="69"/>
      <c r="D26" s="69"/>
      <c r="E26" s="69"/>
      <c r="F26" s="56"/>
      <c r="G26" s="56"/>
      <c r="H26" s="56"/>
      <c r="I26" s="64"/>
    </row>
    <row r="27" spans="1:9">
      <c r="A27" s="36"/>
      <c r="B27" s="56"/>
      <c r="C27" s="56"/>
      <c r="D27" s="56"/>
      <c r="E27" s="56"/>
      <c r="F27" s="56"/>
      <c r="G27" s="56"/>
      <c r="H27" s="56"/>
      <c r="I27" s="64"/>
    </row>
    <row r="28" spans="1:9">
      <c r="A28" s="36"/>
      <c r="B28" s="56"/>
      <c r="C28" s="56"/>
      <c r="D28" s="56"/>
      <c r="E28" s="56"/>
      <c r="F28" s="56"/>
      <c r="G28" s="56"/>
      <c r="H28" s="56"/>
      <c r="I28" s="64"/>
    </row>
    <row r="29" spans="1:9">
      <c r="A29" s="75" t="s">
        <v>30</v>
      </c>
      <c r="B29" s="63">
        <v>11</v>
      </c>
      <c r="C29" s="51" t="s">
        <v>20</v>
      </c>
      <c r="D29" s="70"/>
      <c r="E29" s="70"/>
      <c r="F29" s="70"/>
      <c r="G29" s="70"/>
      <c r="H29" s="70"/>
      <c r="I29" s="64"/>
    </row>
    <row r="30" spans="1:9">
      <c r="A30" s="75" t="s">
        <v>31</v>
      </c>
      <c r="B30" s="56">
        <v>56.7</v>
      </c>
      <c r="C30" s="76" t="s">
        <v>20</v>
      </c>
      <c r="D30" s="56"/>
      <c r="E30" s="70"/>
      <c r="F30" s="70"/>
      <c r="G30" s="70"/>
      <c r="H30" s="70"/>
      <c r="I30" s="64"/>
    </row>
    <row r="31" spans="1:9">
      <c r="A31" s="75" t="s">
        <v>32</v>
      </c>
      <c r="B31" s="56">
        <v>200</v>
      </c>
      <c r="C31" s="18" t="s">
        <v>20</v>
      </c>
      <c r="D31" s="56"/>
      <c r="E31" s="56"/>
      <c r="F31" s="56"/>
      <c r="G31" s="56"/>
      <c r="H31" s="56"/>
      <c r="I31" s="64"/>
    </row>
    <row r="32" spans="1:9">
      <c r="A32" s="36"/>
      <c r="B32" s="56"/>
      <c r="C32" s="56"/>
      <c r="D32" s="56"/>
      <c r="E32" s="56"/>
      <c r="F32" s="56"/>
      <c r="G32" s="56"/>
      <c r="H32" s="56"/>
      <c r="I32" s="64"/>
    </row>
    <row r="33" spans="1:9">
      <c r="A33" s="74" t="s">
        <v>19</v>
      </c>
      <c r="B33" s="71">
        <f>+B31/100*(1+25*(B29/B30)^2)</f>
        <v>3.8818684309572022</v>
      </c>
      <c r="C33" s="24" t="s">
        <v>16</v>
      </c>
      <c r="D33" s="63"/>
      <c r="E33" s="73"/>
      <c r="F33" s="56"/>
      <c r="G33" s="56"/>
      <c r="H33" s="56"/>
      <c r="I33" s="64"/>
    </row>
    <row r="34" spans="1:9">
      <c r="A34" s="36"/>
      <c r="B34" s="56"/>
      <c r="C34" s="56"/>
      <c r="D34" s="56"/>
      <c r="E34" s="56"/>
      <c r="F34" s="56"/>
      <c r="G34" s="56"/>
      <c r="H34" s="56"/>
      <c r="I34" s="64"/>
    </row>
    <row r="35" spans="1:9">
      <c r="A35" s="36"/>
      <c r="B35" s="56"/>
      <c r="C35" s="56"/>
      <c r="D35" s="72"/>
      <c r="E35" s="56"/>
      <c r="F35" s="56"/>
      <c r="G35" s="56"/>
      <c r="H35" s="56"/>
      <c r="I35" s="64"/>
    </row>
    <row r="36" spans="1:9">
      <c r="A36" s="38"/>
      <c r="B36" s="39"/>
      <c r="C36" s="39"/>
      <c r="D36" s="39"/>
      <c r="E36" s="39"/>
      <c r="F36" s="39"/>
      <c r="G36" s="26"/>
      <c r="H36" s="26"/>
      <c r="I36" s="27"/>
    </row>
    <row r="37" spans="1:9">
      <c r="A37" s="25"/>
      <c r="B37" s="40"/>
      <c r="C37" s="39"/>
      <c r="D37" s="39"/>
      <c r="E37" s="39"/>
      <c r="F37" s="39"/>
      <c r="G37" s="26"/>
      <c r="H37" s="26"/>
      <c r="I37" s="27"/>
    </row>
    <row r="38" spans="1:9">
      <c r="A38" s="38"/>
      <c r="B38" s="39"/>
      <c r="C38" s="39"/>
      <c r="D38" s="39"/>
      <c r="E38" s="39"/>
      <c r="F38" s="39"/>
      <c r="G38" s="26"/>
      <c r="H38" s="26"/>
      <c r="I38" s="27"/>
    </row>
    <row r="39" spans="1:9">
      <c r="A39" s="21"/>
      <c r="B39" s="22"/>
      <c r="C39" s="22"/>
      <c r="D39" s="22"/>
      <c r="E39" s="22"/>
      <c r="F39" s="22"/>
      <c r="G39" s="22"/>
      <c r="H39" s="22"/>
      <c r="I39" s="23"/>
    </row>
    <row r="40" spans="1:9">
      <c r="A40" s="36"/>
      <c r="B40" s="22"/>
      <c r="C40" s="22"/>
      <c r="D40" s="22"/>
      <c r="E40" s="22"/>
      <c r="F40" s="22"/>
      <c r="G40" s="22"/>
      <c r="H40" s="22"/>
      <c r="I40" s="23"/>
    </row>
    <row r="41" spans="1:9">
      <c r="A41" s="34"/>
      <c r="B41" s="33"/>
      <c r="C41" s="24"/>
      <c r="D41" s="24"/>
      <c r="E41" s="24"/>
      <c r="F41" s="24"/>
      <c r="G41" s="24"/>
      <c r="H41" s="24"/>
      <c r="I41" s="32"/>
    </row>
    <row r="42" spans="1:9">
      <c r="A42" s="34"/>
      <c r="B42" s="24"/>
      <c r="C42" s="24"/>
      <c r="D42" s="24"/>
      <c r="E42" s="24"/>
      <c r="F42" s="24"/>
      <c r="G42" s="24"/>
      <c r="H42" s="24"/>
      <c r="I42" s="32"/>
    </row>
    <row r="43" spans="1:9">
      <c r="A43" s="34"/>
      <c r="B43" s="24"/>
      <c r="C43" s="24"/>
      <c r="D43" s="24"/>
      <c r="E43" s="24"/>
      <c r="F43" s="24"/>
      <c r="G43" s="24"/>
      <c r="H43" s="24"/>
      <c r="I43" s="32"/>
    </row>
    <row r="44" spans="1:9">
      <c r="A44" s="31"/>
      <c r="B44" s="18"/>
      <c r="C44" s="41"/>
      <c r="D44" s="18"/>
      <c r="E44" s="24"/>
      <c r="F44" s="24"/>
      <c r="G44" s="24"/>
      <c r="H44" s="24"/>
      <c r="I44" s="32"/>
    </row>
    <row r="45" spans="1:9">
      <c r="A45" s="42"/>
      <c r="B45" s="43"/>
      <c r="C45" s="43"/>
      <c r="D45" s="43"/>
      <c r="E45" s="43"/>
      <c r="F45" s="43"/>
      <c r="G45" s="43"/>
      <c r="H45" s="43"/>
      <c r="I45" s="44"/>
    </row>
    <row r="46" spans="1:9">
      <c r="A46" s="82" t="s">
        <v>6</v>
      </c>
      <c r="B46" s="83"/>
      <c r="C46" s="84"/>
      <c r="D46" s="82" t="s">
        <v>7</v>
      </c>
      <c r="E46" s="83"/>
      <c r="F46" s="84"/>
      <c r="G46" s="82" t="s">
        <v>8</v>
      </c>
      <c r="H46" s="85"/>
      <c r="I46" s="86"/>
    </row>
    <row r="47" spans="1:9">
      <c r="A47" s="87" t="s">
        <v>9</v>
      </c>
      <c r="B47" s="88"/>
      <c r="C47" s="89"/>
      <c r="D47" s="87" t="s">
        <v>35</v>
      </c>
      <c r="E47" s="88"/>
      <c r="F47" s="89"/>
      <c r="G47" s="9"/>
      <c r="H47" s="1"/>
      <c r="I47" s="10">
        <v>0</v>
      </c>
    </row>
    <row r="48" spans="1:9">
      <c r="A48" s="11" t="s">
        <v>10</v>
      </c>
      <c r="B48" s="12"/>
      <c r="C48" s="13"/>
      <c r="D48" s="11" t="s">
        <v>11</v>
      </c>
      <c r="E48" s="12"/>
      <c r="F48" s="12"/>
      <c r="G48" s="14" t="s">
        <v>12</v>
      </c>
      <c r="H48" s="15"/>
      <c r="I48" s="5"/>
    </row>
    <row r="49" spans="1:9">
      <c r="A49" s="16"/>
      <c r="B49" s="7"/>
      <c r="C49" s="8"/>
      <c r="D49" s="79">
        <v>39866</v>
      </c>
      <c r="E49" s="80"/>
      <c r="F49" s="81"/>
      <c r="G49" s="6"/>
      <c r="H49" s="7"/>
      <c r="I49" s="17" t="s">
        <v>13</v>
      </c>
    </row>
  </sheetData>
  <mergeCells count="14">
    <mergeCell ref="A1:I1"/>
    <mergeCell ref="A2:I2"/>
    <mergeCell ref="A3:C3"/>
    <mergeCell ref="G3:I3"/>
    <mergeCell ref="A4:C4"/>
    <mergeCell ref="D4:F4"/>
    <mergeCell ref="G4:I4"/>
    <mergeCell ref="D49:F49"/>
    <mergeCell ref="A22:C22"/>
    <mergeCell ref="A46:C46"/>
    <mergeCell ref="D46:F46"/>
    <mergeCell ref="G46:I46"/>
    <mergeCell ref="A47:C47"/>
    <mergeCell ref="D47:F47"/>
  </mergeCells>
  <pageMargins left="0.7" right="0.7" top="0.75" bottom="0.75" header="0.3" footer="0.3"/>
  <pageSetup paperSize="9" orientation="portrait" r:id="rId1"/>
  <drawing r:id="rId2"/>
  <legacyDrawing r:id="rId3"/>
  <oleObjects>
    <oleObject progId="AutoCAD.Drawing.17" shapeId="2049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Eng.º Oliveira</vt:lpstr>
      <vt:lpstr>Folha2</vt:lpstr>
      <vt:lpstr>Folha3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Albano</cp:lastModifiedBy>
  <cp:lastPrinted>2010-02-23T12:51:33Z</cp:lastPrinted>
  <dcterms:created xsi:type="dcterms:W3CDTF">2010-02-23T11:35:46Z</dcterms:created>
  <dcterms:modified xsi:type="dcterms:W3CDTF">2010-09-23T13:09:30Z</dcterms:modified>
</cp:coreProperties>
</file>